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4ACF2792-C86E-445A-846F-C9E98D974B68}"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<sst xmlns="http://schemas.openxmlformats.org/spreadsheetml/2006/main" count="444" uniqueCount="341">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</sst>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217</v>
      </c>
      <c r="B10" s="164"/>
      <c r="C10" s="164"/>
      <c r="D10" s="161" t="str">
        <f>VLOOKUP(A10,datos,2,0)</f>
        <v>Técnico/a 3</v>
      </c>
      <c r="E10" s="161"/>
      <c r="F10" s="161"/>
      <c r="G10" s="158" t="str">
        <f>VLOOKUP(A10,datos,3,0)</f>
        <v>Especialista en Diseño y redacción de Proyectos ferroviarios nacionales de red convencional</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Elaboración de mediciones y presupuestos con software específico.</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1 año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Al menos 2 años de experiencia global  en el sector de la Ingeniería/ Consultoría del Transporte.</v>
      </c>
      <c r="C20" s="193"/>
      <c r="D20" s="193"/>
      <c r="E20" s="193"/>
      <c r="F20" s="193"/>
      <c r="G20" s="193"/>
      <c r="H20" s="193"/>
      <c r="I20" s="43"/>
      <c r="J20" s="177"/>
      <c r="K20" s="177"/>
      <c r="L20" s="178"/>
    </row>
    <row r="21" spans="1:12" s="2" customFormat="1" ht="60" customHeight="1" thickBot="1" x14ac:dyDescent="0.3">
      <c r="A21" s="35" t="s">
        <v>38</v>
      </c>
      <c r="B21" s="192" t="str">
        <f>VLOOKUP(A10,datos,8,0)</f>
        <v>Al menos 1 año de experiencia en mediciones y presupuestos.</v>
      </c>
      <c r="C21" s="192"/>
      <c r="D21" s="192"/>
      <c r="E21" s="192"/>
      <c r="F21" s="192"/>
      <c r="G21" s="192"/>
      <c r="H21" s="192"/>
      <c r="I21" s="43"/>
      <c r="J21" s="177"/>
      <c r="K21" s="177"/>
      <c r="L21" s="178"/>
    </row>
    <row r="22" spans="1:12" s="2" customFormat="1" ht="60" customHeight="1" thickBot="1" x14ac:dyDescent="0.3">
      <c r="A22" s="35" t="s">
        <v>39</v>
      </c>
      <c r="B22" s="192" t="str">
        <f>VLOOKUP(A10,datos,9,0)</f>
        <v>Al menos 1 año en las funciones enumeradas en el apartado 1.14.</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Formación en software de trazado ISTRAM.</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fWnMyuMdO6fXUOS8METVN0cOFTc5ttz7xc2nDQDsXPcGJZwr8mp//phBkff4Sne+dFjKra82IjsPl7ilVq57kw==" saltValue="PFibUZpTqHRTFCMxc2GwJg=="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2024-12-30T11:24:50Z</dcterms:modified>
</cp:coreProperties>
</file>